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D91A6A8C-C98D-4524-826C-3F2447897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C11" i="1"/>
  <c r="B13" i="1" l="1"/>
</calcChain>
</file>

<file path=xl/sharedStrings.xml><?xml version="1.0" encoding="utf-8"?>
<sst xmlns="http://schemas.openxmlformats.org/spreadsheetml/2006/main" count="25" uniqueCount="22">
  <si>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</si>
  <si>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</si>
  <si>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</si>
  <si>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</si>
  <si>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</si>
  <si>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</si>
  <si>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</si>
  <si>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</si>
  <si>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07.12.2022.</t>
  </si>
  <si>
    <t>IZVOD  BR. 234</t>
  </si>
  <si>
    <t>08.12.2022.</t>
  </si>
  <si>
    <t>ISHRANA 07D</t>
  </si>
  <si>
    <t>GE LE SYNERGY</t>
  </si>
  <si>
    <t>RUŽA IMPEKS DOO NIŠ</t>
  </si>
  <si>
    <t>PRINCIPAL DUO</t>
  </si>
  <si>
    <t>SPIN TR</t>
  </si>
  <si>
    <t>DAKOM DOO</t>
  </si>
  <si>
    <t>DON DON D.O.O.</t>
  </si>
  <si>
    <t>MESOKOMBINAT PROMET DOO LESKOVAC</t>
  </si>
  <si>
    <t>NBA PATRIOTA DOO</t>
  </si>
  <si>
    <t>JANKOVIĆ ROSA</t>
  </si>
  <si>
    <t>FRIKOM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</si>
</sst>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1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9">
    <xf numFmtId="0" fontId="0" fillId="0" borderId="0" xfId="0"/>
    <xf numFmtId="4" fontId="38" fillId="0" borderId="0" xfId="0" applyNumberFormat="1" applyFont="1" applyAlignment="1">
      <alignment horizontal="right"/>
    </xf>
    <xf numFmtId="0" fontId="38" fillId="0" borderId="0" xfId="0" applyFont="1"/>
    <xf numFmtId="4" fontId="39" fillId="0" borderId="0" xfId="0" applyNumberFormat="1" applyFont="1" applyAlignment="1">
      <alignment horizontal="right"/>
    </xf>
    <xf numFmtId="164" fontId="39" fillId="0" borderId="0" xfId="0" applyNumberFormat="1" applyFont="1" applyAlignment="1">
      <alignment horizontal="right"/>
    </xf>
    <xf numFmtId="0" fontId="39" fillId="0" borderId="0" xfId="0" applyFont="1"/>
    <xf numFmtId="0" fontId="21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8" applyFont="1"/>
    <xf numFmtId="4" fontId="2" fillId="0" borderId="0" xfId="8" applyNumberFormat="1" applyFont="1" applyAlignment="1">
      <alignment horizontal="right"/>
    </xf>
    <xf numFmtId="0" fontId="2" fillId="0" borderId="0" xfId="0" applyFont="1"/>
    <xf numFmtId="164" fontId="38" fillId="0" borderId="0" xfId="0" applyNumberFormat="1" applyFont="1" applyAlignment="1">
      <alignment horizontal="right"/>
    </xf>
    <xf numFmtId="0" fontId="21" fillId="0" borderId="10" xfId="0" applyFont="1" applyBorder="1"/>
    <xf numFmtId="4" fontId="38" fillId="0" borderId="11" xfId="0" applyNumberFormat="1" applyFont="1" applyBorder="1" applyAlignment="1">
      <alignment horizontal="right"/>
    </xf>
    <xf numFmtId="49" fontId="1" fillId="0" borderId="12" xfId="160" applyNumberFormat="1" applyBorder="1"/>
    <xf numFmtId="4" fontId="1" fillId="0" borderId="13" xfId="160" applyNumberFormat="1" applyBorder="1"/>
    <xf numFmtId="49" fontId="1" fillId="0" borderId="14" xfId="160" applyNumberFormat="1" applyBorder="1"/>
    <xf numFmtId="4" fontId="1" fillId="0" borderId="15" xfId="160" applyNumberFormat="1" applyBorder="1"/>
  </cellXfs>
  <cellStyles count="1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E26" sqref="E26"/>
    </sheetView>
  </sheetViews>
  <sheetFormatPr defaultColWidth="9.140625" defaultRowHeight="15" x14ac:dyDescent="0.25"/>
  <cols>
    <col min="1" max="1" width="80.5703125" style="5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5" t="s">
        <v>5</v>
      </c>
    </row>
    <row r="3" spans="1:3" x14ac:dyDescent="0.25">
      <c r="A3" s="5" t="s">
        <v>4</v>
      </c>
    </row>
    <row r="4" spans="1:3" x14ac:dyDescent="0.25">
      <c r="A4" s="5" t="s">
        <v>10</v>
      </c>
    </row>
    <row r="6" spans="1:3" x14ac:dyDescent="0.25">
      <c r="A6" s="2" t="s">
        <v>9</v>
      </c>
    </row>
    <row r="7" spans="1:3" x14ac:dyDescent="0.25">
      <c r="A7" s="5" t="s">
        <v>1</v>
      </c>
      <c r="B7" s="5" t="s">
        <v>10</v>
      </c>
      <c r="C7" s="7">
        <v>3289183.71</v>
      </c>
    </row>
    <row r="8" spans="1:3" x14ac:dyDescent="0.25">
      <c r="A8" s="5" t="s">
        <v>2</v>
      </c>
      <c r="B8" s="5" t="s">
        <v>8</v>
      </c>
      <c r="C8" s="7">
        <v>4134350.38</v>
      </c>
    </row>
    <row r="9" spans="1:3" x14ac:dyDescent="0.25">
      <c r="A9" s="5" t="s">
        <v>7</v>
      </c>
      <c r="B9" s="5" t="s">
        <v>10</v>
      </c>
      <c r="C9" s="8">
        <v>33206</v>
      </c>
    </row>
    <row r="10" spans="1:3" x14ac:dyDescent="0.25">
      <c r="A10" s="9" t="s">
        <v>6</v>
      </c>
      <c r="B10" s="5" t="s">
        <v>10</v>
      </c>
      <c r="C10" s="10">
        <v>878372.67</v>
      </c>
    </row>
    <row r="11" spans="1:3" x14ac:dyDescent="0.25">
      <c r="A11" s="11"/>
      <c r="B11" s="5"/>
      <c r="C11" s="1">
        <f>C8+C9-C10</f>
        <v>3289183.71</v>
      </c>
    </row>
    <row r="12" spans="1:3" x14ac:dyDescent="0.25">
      <c r="A12" s="11"/>
      <c r="C12" s="1"/>
    </row>
    <row r="13" spans="1:3" x14ac:dyDescent="0.25">
      <c r="A13" s="6" t="s">
        <v>3</v>
      </c>
      <c r="B13" s="1" t="str">
        <f>A4</f>
        <v>08.12.2022.</v>
      </c>
    </row>
    <row r="14" spans="1:3" x14ac:dyDescent="0.25">
      <c r="A14" s="13" t="s">
        <v>11</v>
      </c>
      <c r="B14" s="14">
        <v>878372.67</v>
      </c>
    </row>
    <row r="15" spans="1:3" s="2" customFormat="1" x14ac:dyDescent="0.25">
      <c r="A15" s="15" t="s">
        <v>12</v>
      </c>
      <c r="B15" s="16">
        <v>4788</v>
      </c>
      <c r="C15" s="12"/>
    </row>
    <row r="16" spans="1:3" x14ac:dyDescent="0.25">
      <c r="A16" s="15" t="s">
        <v>13</v>
      </c>
      <c r="B16" s="16">
        <v>96716</v>
      </c>
    </row>
    <row r="17" spans="1:2" x14ac:dyDescent="0.25">
      <c r="A17" s="15" t="s">
        <v>14</v>
      </c>
      <c r="B17" s="16">
        <v>33531.919999999998</v>
      </c>
    </row>
    <row r="18" spans="1:2" x14ac:dyDescent="0.25">
      <c r="A18" s="15" t="s">
        <v>15</v>
      </c>
      <c r="B18" s="16">
        <v>191971.85</v>
      </c>
    </row>
    <row r="19" spans="1:2" x14ac:dyDescent="0.25">
      <c r="A19" s="15" t="s">
        <v>16</v>
      </c>
      <c r="B19" s="16">
        <v>192217.09</v>
      </c>
    </row>
    <row r="20" spans="1:2" x14ac:dyDescent="0.25">
      <c r="A20" s="15" t="s">
        <v>17</v>
      </c>
      <c r="B20" s="16">
        <v>206367.7</v>
      </c>
    </row>
    <row r="21" spans="1:2" x14ac:dyDescent="0.25">
      <c r="A21" s="15" t="s">
        <v>18</v>
      </c>
      <c r="B21" s="16">
        <v>110506.61</v>
      </c>
    </row>
    <row r="22" spans="1:2" x14ac:dyDescent="0.25">
      <c r="A22" s="15" t="s">
        <v>19</v>
      </c>
      <c r="B22" s="16">
        <v>3437.5</v>
      </c>
    </row>
    <row r="23" spans="1:2" x14ac:dyDescent="0.25">
      <c r="A23" s="15" t="s">
        <v>20</v>
      </c>
      <c r="B23" s="16">
        <v>20466</v>
      </c>
    </row>
    <row r="24" spans="1:2" x14ac:dyDescent="0.25">
      <c r="A24" s="17" t="s">
        <v>21</v>
      </c>
      <c r="B24" s="18">
        <v>18370</v>
      </c>
    </row>
    <row r="25" spans="1:2" x14ac:dyDescent="0.25">
      <c r="B25" s="1">
        <f>SUM(B15:B24)</f>
        <v>878372.67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2022-12-09T07:06:06Z</dcterms:modified>
</cp:coreProperties>
</file>